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Аренда апппаратов ATLANT" sheetId="1" r:id="rId1"/>
  </sheets>
  <calcPr calcId="152511"/>
</workbook>
</file>

<file path=xl/calcChain.xml><?xml version="1.0" encoding="utf-8"?>
<calcChain xmlns="http://schemas.openxmlformats.org/spreadsheetml/2006/main">
  <c r="E9" i="1" l="1"/>
  <c r="F15" i="1"/>
  <c r="F14" i="1"/>
  <c r="G15" i="1"/>
  <c r="G14" i="1"/>
  <c r="E10" i="1" l="1"/>
  <c r="D15" i="1" s="1"/>
  <c r="H15" i="1" s="1"/>
  <c r="D14" i="1"/>
  <c r="H14" i="1" s="1"/>
</calcChain>
</file>

<file path=xl/sharedStrings.xml><?xml version="1.0" encoding="utf-8"?>
<sst xmlns="http://schemas.openxmlformats.org/spreadsheetml/2006/main" count="22" uniqueCount="15">
  <si>
    <t>Аренда стыковых аппаратов ATLANT</t>
  </si>
  <si>
    <t>Модель</t>
  </si>
  <si>
    <t>Состояние</t>
  </si>
  <si>
    <t>Новый</t>
  </si>
  <si>
    <t>ATLANT A 315</t>
  </si>
  <si>
    <t>ATLANT A 630</t>
  </si>
  <si>
    <t>№</t>
  </si>
  <si>
    <t>Обеспечительный взнос</t>
  </si>
  <si>
    <t>Стоимость аренды за 1 сутки</t>
  </si>
  <si>
    <t>Минимальная сумма аренды</t>
  </si>
  <si>
    <t xml:space="preserve">Расчет стоимости аренды </t>
  </si>
  <si>
    <t>Количество дней аренды</t>
  </si>
  <si>
    <t>Стоимость аренды за период</t>
  </si>
  <si>
    <t>Итого аренда + обеспечительный взнос</t>
  </si>
  <si>
    <t>ООО "АТЛАНТ" ПРОИЗВОДИТЕЛЬ СТЫКОВЫХ СВАРОЧНЫХ АППАРАТОВ ATLANT ОТ 40 ДО 1600ММ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</si>
</sst>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₽&quot;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4" borderId="0" xfId="0" applyFont="1" applyFill="1" applyAlignment="1" applyProtection="1">
      <alignment wrapText="1"/>
      <protection hidden="1"/>
    </xf>
    <xf numFmtId="0" fontId="1" fillId="4" borderId="0" xfId="0" applyFont="1" applyFill="1" applyAlignment="1" applyProtection="1">
      <alignment horizontal="center" wrapText="1"/>
      <protection hidden="1"/>
    </xf>
    <xf numFmtId="0" fontId="1" fillId="0" borderId="0" xfId="0" applyFont="1" applyAlignment="1" applyProtection="1">
      <alignment wrapText="1"/>
      <protection hidden="1"/>
    </xf>
    <xf numFmtId="0" fontId="2" fillId="2" borderId="7" xfId="0" applyFont="1" applyFill="1" applyBorder="1" applyAlignment="1" applyProtection="1">
      <alignment horizontal="center" vertical="center" wrapText="1"/>
      <protection hidden="1"/>
    </xf>
    <xf numFmtId="0" fontId="2" fillId="2" borderId="8" xfId="0" applyFont="1" applyFill="1" applyBorder="1" applyAlignment="1" applyProtection="1">
      <alignment horizontal="center" vertical="center" wrapText="1"/>
      <protection hidden="1"/>
    </xf>
    <xf numFmtId="0" fontId="2" fillId="2" borderId="8" xfId="0" applyFont="1" applyFill="1" applyBorder="1" applyAlignment="1" applyProtection="1">
      <alignment horizontal="center" wrapText="1"/>
      <protection hidden="1"/>
    </xf>
    <xf numFmtId="0" fontId="2" fillId="2" borderId="9" xfId="0" applyFont="1" applyFill="1" applyBorder="1" applyAlignment="1" applyProtection="1">
      <alignment horizontal="center" wrapText="1"/>
      <protection hidden="1"/>
    </xf>
    <xf numFmtId="0" fontId="1" fillId="0" borderId="4" xfId="0" applyFont="1" applyBorder="1" applyAlignment="1" applyProtection="1">
      <alignment horizontal="center" wrapText="1"/>
      <protection hidden="1"/>
    </xf>
    <xf numFmtId="0" fontId="1" fillId="0" borderId="5" xfId="0" applyFont="1" applyBorder="1" applyAlignment="1" applyProtection="1">
      <alignment wrapText="1"/>
      <protection hidden="1"/>
    </xf>
    <xf numFmtId="0" fontId="1" fillId="0" borderId="1" xfId="0" applyFont="1" applyBorder="1" applyAlignment="1" applyProtection="1">
      <alignment horizontal="center" wrapText="1"/>
      <protection hidden="1"/>
    </xf>
    <xf numFmtId="0" fontId="1" fillId="0" borderId="2" xfId="0" applyFont="1" applyBorder="1" applyAlignment="1" applyProtection="1">
      <alignment wrapText="1"/>
      <protection hidden="1"/>
    </xf>
    <xf numFmtId="0" fontId="2" fillId="2" borderId="14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wrapText="1"/>
      <protection hidden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0" fontId="1" fillId="4" borderId="10" xfId="0" applyFont="1" applyFill="1" applyBorder="1" applyAlignment="1" applyProtection="1">
      <alignment horizontal="center" wrapText="1"/>
      <protection hidden="1"/>
    </xf>
    <xf numFmtId="0" fontId="1" fillId="0" borderId="10" xfId="0" applyFont="1" applyBorder="1" applyAlignment="1" applyProtection="1">
      <alignment wrapText="1"/>
      <protection hidden="1"/>
    </xf>
    <xf numFmtId="164" fontId="4" fillId="5" borderId="10" xfId="0" applyNumberFormat="1" applyFont="1" applyFill="1" applyBorder="1" applyAlignment="1" applyProtection="1">
      <alignment wrapText="1"/>
      <protection hidden="1"/>
    </xf>
    <xf numFmtId="0" fontId="1" fillId="0" borderId="0" xfId="0" applyFont="1" applyAlignment="1" applyProtection="1">
      <alignment horizontal="center" wrapText="1"/>
      <protection hidden="1"/>
    </xf>
    <xf numFmtId="164" fontId="1" fillId="4" borderId="10" xfId="0" applyNumberFormat="1" applyFont="1" applyFill="1" applyBorder="1" applyAlignment="1" applyProtection="1">
      <alignment wrapText="1"/>
      <protection locked="0" hidden="1"/>
    </xf>
    <xf numFmtId="0" fontId="1" fillId="4" borderId="10" xfId="0" applyFont="1" applyFill="1" applyBorder="1" applyAlignment="1" applyProtection="1">
      <alignment wrapText="1"/>
      <protection locked="0" hidden="1"/>
    </xf>
    <xf numFmtId="0" fontId="1" fillId="0" borderId="5" xfId="0" applyFont="1" applyBorder="1" applyAlignment="1" applyProtection="1">
      <alignment horizontal="center" wrapText="1"/>
      <protection locked="0" hidden="1"/>
    </xf>
    <xf numFmtId="164" fontId="1" fillId="0" borderId="5" xfId="0" applyNumberFormat="1" applyFont="1" applyBorder="1" applyAlignment="1" applyProtection="1">
      <alignment wrapText="1"/>
      <protection locked="0" hidden="1"/>
    </xf>
    <xf numFmtId="164" fontId="1" fillId="0" borderId="6" xfId="0" applyNumberFormat="1" applyFont="1" applyBorder="1" applyAlignment="1" applyProtection="1">
      <alignment wrapText="1"/>
      <protection locked="0" hidden="1"/>
    </xf>
    <xf numFmtId="0" fontId="1" fillId="0" borderId="2" xfId="0" applyFont="1" applyBorder="1" applyAlignment="1" applyProtection="1">
      <alignment horizontal="center" wrapText="1"/>
      <protection locked="0" hidden="1"/>
    </xf>
    <xf numFmtId="164" fontId="1" fillId="0" borderId="2" xfId="0" applyNumberFormat="1" applyFont="1" applyBorder="1" applyAlignment="1" applyProtection="1">
      <alignment wrapText="1"/>
      <protection locked="0" hidden="1"/>
    </xf>
    <xf numFmtId="164" fontId="1" fillId="0" borderId="3" xfId="0" applyNumberFormat="1" applyFont="1" applyBorder="1" applyAlignment="1" applyProtection="1">
      <alignment wrapText="1"/>
      <protection locked="0" hidden="1"/>
    </xf>
    <xf numFmtId="0" fontId="4" fillId="4" borderId="0" xfId="0" applyFont="1" applyFill="1" applyAlignment="1" applyProtection="1">
      <alignment horizontal="center" vertical="center" wrapText="1"/>
      <protection hidden="1"/>
    </xf>
    <xf numFmtId="0" fontId="3" fillId="3" borderId="7" xfId="0" applyFont="1" applyFill="1" applyBorder="1" applyAlignment="1" applyProtection="1">
      <alignment horizontal="center" wrapText="1"/>
      <protection hidden="1"/>
    </xf>
    <xf numFmtId="0" fontId="3" fillId="3" borderId="8" xfId="0" applyFont="1" applyFill="1" applyBorder="1" applyAlignment="1" applyProtection="1">
      <alignment horizontal="center" wrapText="1"/>
      <protection hidden="1"/>
    </xf>
    <xf numFmtId="0" fontId="3" fillId="3" borderId="9" xfId="0" applyFont="1" applyFill="1" applyBorder="1" applyAlignment="1" applyProtection="1">
      <alignment horizontal="center" wrapText="1"/>
      <protection hidden="1"/>
    </xf>
    <xf numFmtId="0" fontId="3" fillId="3" borderId="11" xfId="0" applyFont="1" applyFill="1" applyBorder="1" applyAlignment="1" applyProtection="1">
      <alignment horizontal="center" wrapText="1"/>
      <protection hidden="1"/>
    </xf>
    <xf numFmtId="0" fontId="3" fillId="3" borderId="12" xfId="0" applyFont="1" applyFill="1" applyBorder="1" applyAlignment="1" applyProtection="1">
      <alignment horizontal="center" wrapText="1"/>
      <protection hidden="1"/>
    </xf>
    <xf numFmtId="0" fontId="3" fillId="3" borderId="13" xfId="0" applyFont="1" applyFill="1" applyBorder="1" applyAlignment="1" applyProtection="1">
      <alignment horizontal="center" wrapText="1"/>
      <protection hidden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2</xdr:col>
      <xdr:colOff>552450</xdr:colOff>
      <xdr:row>5</xdr:row>
      <xdr:rowOff>118023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1152525" cy="737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57150</xdr:rowOff>
    </xdr:from>
    <xdr:to>
      <xdr:col>4</xdr:col>
      <xdr:colOff>228601</xdr:colOff>
      <xdr:row>32</xdr:row>
      <xdr:rowOff>85726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0425"/>
          <a:ext cx="4305301" cy="3228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1381125</xdr:colOff>
      <xdr:row>16</xdr:row>
      <xdr:rowOff>57150</xdr:rowOff>
    </xdr:from>
    <xdr:to>
      <xdr:col>11</xdr:col>
      <xdr:colOff>82550</xdr:colOff>
      <xdr:row>33</xdr:row>
      <xdr:rowOff>11906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3400425"/>
          <a:ext cx="4473575" cy="3355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257175</xdr:colOff>
      <xdr:row>16</xdr:row>
      <xdr:rowOff>54247</xdr:rowOff>
    </xdr:from>
    <xdr:to>
      <xdr:col>6</xdr:col>
      <xdr:colOff>1356131</xdr:colOff>
      <xdr:row>32</xdr:row>
      <xdr:rowOff>171450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97522"/>
          <a:ext cx="4432706" cy="3317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914401</xdr:colOff>
      <xdr:row>0</xdr:row>
      <xdr:rowOff>0</xdr:rowOff>
    </xdr:from>
    <xdr:to>
      <xdr:col>10</xdr:col>
      <xdr:colOff>504826</xdr:colOff>
      <xdr:row>10</xdr:row>
      <xdr:rowOff>118539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1276" y="0"/>
          <a:ext cx="2876550" cy="1918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"/>
  <sheetViews>
    <sheetView tabSelected="1" workbookViewId="0">
      <pane xSplit="11" ySplit="33" topLeftCell="L34" activePane="bottomRight" state="frozen"/>
      <selection pane="topRight" activeCell="L1" sqref="L1"/>
      <selection pane="bottomLeft" activeCell="A34" sqref="A34"/>
      <selection pane="bottomRight" activeCell="E14" sqref="E14"/>
    </sheetView>
  </sheetViews>
  <sheetFormatPr defaultRowHeight="15.75" x14ac:dyDescent="0.25"/>
  <cols>
    <col min="1" max="1" width="1.85546875" style="3" customWidth="1"/>
    <col min="2" max="2" width="9.140625" style="19"/>
    <col min="3" max="3" width="25.7109375" style="3" customWidth="1"/>
    <col min="4" max="4" width="24.42578125" style="3" customWidth="1"/>
    <col min="5" max="5" width="23.85546875" style="3" customWidth="1"/>
    <col min="6" max="6" width="26.140625" style="3" customWidth="1"/>
    <col min="7" max="7" width="28.140625" style="3" customWidth="1"/>
    <col min="8" max="8" width="31" style="3" customWidth="1"/>
    <col min="9" max="16384" width="9.140625" style="3"/>
  </cols>
  <sheetData>
    <row r="1" spans="1:21" ht="9.75" customHeight="1" x14ac:dyDescent="0.25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1" ht="9.75" customHeight="1" x14ac:dyDescent="0.25">
      <c r="A2" s="1"/>
      <c r="B2" s="2"/>
      <c r="C2" s="28" t="s">
        <v>14</v>
      </c>
      <c r="D2" s="28"/>
      <c r="E2" s="28"/>
      <c r="F2" s="28"/>
      <c r="G2" s="28"/>
      <c r="H2" s="2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1" ht="9.75" customHeight="1" x14ac:dyDescent="0.25">
      <c r="A3" s="1"/>
      <c r="B3" s="2"/>
      <c r="C3" s="28"/>
      <c r="D3" s="28"/>
      <c r="E3" s="28"/>
      <c r="F3" s="28"/>
      <c r="G3" s="28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1" ht="9.75" customHeight="1" x14ac:dyDescent="0.25">
      <c r="A4" s="1"/>
      <c r="B4" s="2"/>
      <c r="C4" s="28"/>
      <c r="D4" s="28"/>
      <c r="E4" s="28"/>
      <c r="F4" s="28"/>
      <c r="G4" s="28"/>
      <c r="H4" s="2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1" ht="9.75" customHeight="1" x14ac:dyDescent="0.25">
      <c r="A5" s="1"/>
      <c r="B5" s="2"/>
      <c r="C5" s="28"/>
      <c r="D5" s="28"/>
      <c r="E5" s="28"/>
      <c r="F5" s="28"/>
      <c r="G5" s="28"/>
      <c r="H5" s="2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1" ht="9.75" customHeight="1" thickBot="1" x14ac:dyDescent="0.3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1" ht="18.75" customHeight="1" thickBot="1" x14ac:dyDescent="0.35">
      <c r="A7" s="1"/>
      <c r="B7" s="29" t="s">
        <v>0</v>
      </c>
      <c r="C7" s="30"/>
      <c r="D7" s="30"/>
      <c r="E7" s="30"/>
      <c r="F7" s="30"/>
      <c r="G7" s="3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32.25" thickBot="1" x14ac:dyDescent="0.3">
      <c r="A8" s="1"/>
      <c r="B8" s="4" t="s">
        <v>6</v>
      </c>
      <c r="C8" s="5" t="s">
        <v>1</v>
      </c>
      <c r="D8" s="5" t="s">
        <v>2</v>
      </c>
      <c r="E8" s="5" t="s">
        <v>7</v>
      </c>
      <c r="F8" s="6" t="s">
        <v>9</v>
      </c>
      <c r="G8" s="7" t="s">
        <v>8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5">
      <c r="A9" s="1"/>
      <c r="B9" s="8">
        <v>1</v>
      </c>
      <c r="C9" s="9" t="s">
        <v>4</v>
      </c>
      <c r="D9" s="22" t="s">
        <v>3</v>
      </c>
      <c r="E9" s="23">
        <f>528000/2</f>
        <v>264000</v>
      </c>
      <c r="F9" s="23">
        <v>100000</v>
      </c>
      <c r="G9" s="24">
        <v>9000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16.5" thickBot="1" x14ac:dyDescent="0.3">
      <c r="A10" s="1"/>
      <c r="B10" s="10">
        <v>2</v>
      </c>
      <c r="C10" s="11" t="s">
        <v>5</v>
      </c>
      <c r="D10" s="25" t="s">
        <v>3</v>
      </c>
      <c r="E10" s="26">
        <f>954000/2</f>
        <v>477000</v>
      </c>
      <c r="F10" s="26">
        <v>200000</v>
      </c>
      <c r="G10" s="27">
        <v>15000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6.5" thickBot="1" x14ac:dyDescent="0.3">
      <c r="A11" s="1"/>
      <c r="B11" s="2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9.5" customHeight="1" x14ac:dyDescent="0.3">
      <c r="A12" s="1"/>
      <c r="B12" s="32" t="s">
        <v>10</v>
      </c>
      <c r="C12" s="33"/>
      <c r="D12" s="33"/>
      <c r="E12" s="33"/>
      <c r="F12" s="33"/>
      <c r="G12" s="33"/>
      <c r="H12" s="3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31.5" x14ac:dyDescent="0.25">
      <c r="A13" s="1"/>
      <c r="B13" s="12" t="s">
        <v>6</v>
      </c>
      <c r="C13" s="13" t="s">
        <v>1</v>
      </c>
      <c r="D13" s="13" t="s">
        <v>7</v>
      </c>
      <c r="E13" s="14" t="s">
        <v>11</v>
      </c>
      <c r="F13" s="14" t="s">
        <v>8</v>
      </c>
      <c r="G13" s="13" t="s">
        <v>12</v>
      </c>
      <c r="H13" s="15" t="s">
        <v>13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1"/>
      <c r="B14" s="16">
        <v>1</v>
      </c>
      <c r="C14" s="17" t="s">
        <v>4</v>
      </c>
      <c r="D14" s="20">
        <f>E9</f>
        <v>264000</v>
      </c>
      <c r="E14" s="21">
        <v>12</v>
      </c>
      <c r="F14" s="20">
        <f>G9</f>
        <v>9000</v>
      </c>
      <c r="G14" s="18">
        <f>F14*E14</f>
        <v>108000</v>
      </c>
      <c r="H14" s="18">
        <f>G14+D14</f>
        <v>372000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1"/>
      <c r="B15" s="16">
        <v>2</v>
      </c>
      <c r="C15" s="17" t="s">
        <v>5</v>
      </c>
      <c r="D15" s="20">
        <f>E10</f>
        <v>477000</v>
      </c>
      <c r="E15" s="21">
        <v>14</v>
      </c>
      <c r="F15" s="20">
        <f>G10</f>
        <v>15000</v>
      </c>
      <c r="G15" s="18">
        <f>F15*E15</f>
        <v>210000</v>
      </c>
      <c r="H15" s="18">
        <f>G15+D15</f>
        <v>687000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1"/>
      <c r="B16" s="2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x14ac:dyDescent="0.25">
      <c r="A17" s="1"/>
      <c r="B17" s="2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x14ac:dyDescent="0.25">
      <c r="A18" s="1"/>
      <c r="B18" s="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x14ac:dyDescent="0.25">
      <c r="A19" s="1"/>
      <c r="B19" s="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x14ac:dyDescent="0.25">
      <c r="A20" s="1"/>
      <c r="B20" s="2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1"/>
      <c r="B21" s="2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1"/>
      <c r="B22" s="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1"/>
      <c r="B23" s="2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B24" s="2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B25" s="2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B26" s="2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B27" s="2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x14ac:dyDescent="0.25">
      <c r="B28" s="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x14ac:dyDescent="0.25">
      <c r="B29" s="2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x14ac:dyDescent="0.25">
      <c r="B30" s="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x14ac:dyDescent="0.25">
      <c r="B31" s="2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x14ac:dyDescent="0.25">
      <c r="B32" s="2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2:21" x14ac:dyDescent="0.25">
      <c r="B33" s="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2:21" x14ac:dyDescent="0.25">
      <c r="B34" s="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2:21" x14ac:dyDescent="0.25">
      <c r="B35" s="2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2:21" x14ac:dyDescent="0.25">
      <c r="B36" s="2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2:21" x14ac:dyDescent="0.25">
      <c r="B37" s="2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2:21" x14ac:dyDescent="0.25">
      <c r="B38" s="2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2:21" x14ac:dyDescent="0.25">
      <c r="B39" s="2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2:21" x14ac:dyDescent="0.25">
      <c r="B40" s="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2:21" x14ac:dyDescent="0.25">
      <c r="B41" s="2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2:21" x14ac:dyDescent="0.25">
      <c r="B42" s="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2:21" x14ac:dyDescent="0.25">
      <c r="B43" s="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2:21" x14ac:dyDescent="0.25">
      <c r="B44" s="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2:21" x14ac:dyDescent="0.25">
      <c r="B45" s="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2:21" x14ac:dyDescent="0.25">
      <c r="B46" s="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2:21" x14ac:dyDescent="0.25">
      <c r="B47" s="2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2:21" x14ac:dyDescent="0.25">
      <c r="B48" s="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2:21" x14ac:dyDescent="0.25">
      <c r="B49" s="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2:21" x14ac:dyDescent="0.25">
      <c r="B50" s="2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</sheetData>
  <sheetProtection algorithmName="SHA-512" hashValue="bwHF7pzbPz1mLqv7DHL6exjmJUQtOoKrMq5ZdiurUjLO6loFwvy+u/6k/bVWDfW9DJGZP5rlWWvcaoyn/h5INg==" saltValue="OOzVVMj3mBraz+YbncyS6g==" spinCount="100000" sheet="1" objects="1" scenarios="1"/>
  <mergeCells count="3">
    <mergeCell ref="C2:H5"/>
    <mergeCell ref="B7:G7"/>
    <mergeCell ref="B12:H12"/>
  </mergeCells>
  <pageMargins left="0.7" right="0.7" top="0.75" bottom="0.75" header="0.3" footer="0.3"/>
  <pageSetup paperSize="9" orientation="portrait" r:id="rId1"/>
  <ignoredErrors>
    <ignoredError sqref="D14:D15 F14:F15 E9:E10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Аренда апппаратов ATLANT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2022-06-30T12:05:32Z</dcterms:modified>
</cp:coreProperties>
</file>